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Гильванов\6516-OD(ЭМ2024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котировок'!$A$6:$Z$24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5" i="1" l="1"/>
</calcChain>
</file>

<file path=xl/sharedStrings.xml><?xml version="1.0" encoding="utf-8"?>
<sst xmlns="http://schemas.openxmlformats.org/spreadsheetml/2006/main" count="1081" uniqueCount="632">
  <si>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</si>
  <si>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</si>
  <si>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</si>
  <si>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6516-OD Закупка оборудования контроля параметров технологического процесса для КТК-Р / Purchase № 6516-OD Purchase of equipment for monitoring process parameters for CPC-R</t>
  </si>
  <si>
    <t>Компания-участница/Bidder:</t>
  </si>
  <si>
    <t>30.08.24 16:36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</si>
  <si>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</si>
  <si>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</si>
  <si>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</si>
  <si>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</si>
  <si>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</si>
  <si>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</si>
  <si>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</si>
  <si>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</si>
  <si>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</si>
  <si>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</si>
  <si>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</si>
  <si>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</si>
  <si>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</si>
  <si>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</si>
  <si>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</si>
  <si>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</si>
  <si>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1118013</t>
  </si>
  <si>
    <t>47991</t>
  </si>
  <si>
    <t>CENTRAL</t>
  </si>
  <si>
    <t>Преобразователь давления 3051S2CG5A2B11A1AB4D4I1M5Q4 (1199WDC64ARFW44DAA3JH) / Pressure Transmitter 3051S2CG5A2B11A1AB4D4I1M5Q4 (1199WDC64ARFW44DAA3JH)</t>
  </si>
  <si>
    <t>3051S2CG5A2B11A1AB4D4I1M5Q4 + 1199WDC64ARFW44DAA3JH</t>
  </si>
  <si>
    <t>шт./EA</t>
  </si>
  <si>
    <t/>
  </si>
  <si>
    <t>ASTRAKHAN</t>
  </si>
  <si>
    <t>5372</t>
  </si>
  <si>
    <t>EA</t>
  </si>
  <si>
    <t>14</t>
  </si>
  <si>
    <t>14P</t>
  </si>
  <si>
    <t>ROSEMOUN</t>
  </si>
  <si>
    <t>1118014</t>
  </si>
  <si>
    <t>Преобразователь давления модель 3051TG2A2В21KI1Q4HR5 Диапазон:0…+1034 kPa / Positive pressure transmitter model 3051TG2A2В21KI1Q4HR5 Диапазон:0…+1034 kPa</t>
  </si>
  <si>
    <t>3051TG2A2В21KI1Q4HR5</t>
  </si>
  <si>
    <t>1056162</t>
  </si>
  <si>
    <t>48500</t>
  </si>
  <si>
    <t>Коммуникатор Trex, расширенный модуль подключения к полевым устройствам, поддержка приборов HART, перезаряжаемый Li-ion модуль питания, зарядное устройство, искробезопасная электрическая цепь, беспроводные интерфейсы для связи с ПК, стандартная поддержка (в течение 3 лет), сумка / Trex Device Communicator, Device Communicator Plus communication module, HART, (Li-ion), IS, Wireless, Standard Support (3 Years), Carrying Case (Soft)</t>
  </si>
  <si>
    <t>TREXLHPKLWS3S</t>
  </si>
  <si>
    <t>A-PS-4A</t>
  </si>
  <si>
    <t>14Z</t>
  </si>
  <si>
    <t>NA</t>
  </si>
  <si>
    <t>1118015</t>
  </si>
  <si>
    <t>48940</t>
  </si>
  <si>
    <t>MAR_T</t>
  </si>
  <si>
    <t>Радарный уровнемер Rosemount 5900S с антенной для успокоительных труб (Array) с откидным люком, диаметр 8" / Rosemount 5900S Radar Level Gauge with openable version Still-pipe array antenna 8"</t>
  </si>
  <si>
    <t>5900SP01FI1R1A21A8SHH8A0Q4ST</t>
  </si>
  <si>
    <t>NOVOROSSIYSK</t>
  </si>
  <si>
    <t>EMERSONR</t>
  </si>
  <si>
    <t>1112577</t>
  </si>
  <si>
    <t>Радарный уровнемер Rosemount 5900S с антенной для успокоительных труб (Array) с откидным люком, диаметр 10" / Rosemount 5900S Radar Level Gauge with openable version Still-pipe array antenna 10"</t>
  </si>
  <si>
    <t>5900SP01FI1R1A21AASHHAA0Q4ST</t>
  </si>
  <si>
    <t>1118016</t>
  </si>
  <si>
    <t>Модуль связи Rosemount 2410 / Rosemount 2410 Tank Hub</t>
  </si>
  <si>
    <t>2410SFR0000PSE1RA2PST</t>
  </si>
  <si>
    <t>1113425</t>
  </si>
  <si>
    <t>Многоканальный измерительный преобразователь температуры Rosemount 2240S / Rosemount 2240S Multi-input Temperature Transmitter</t>
  </si>
  <si>
    <t>2240S-P1640FIMSA2M-Q4ST</t>
  </si>
  <si>
    <t>14T</t>
  </si>
  <si>
    <t>1118017</t>
  </si>
  <si>
    <t>49325</t>
  </si>
  <si>
    <t>Преобразователь давления 3051S2CG5A2B11A1AB4D4I1M5Q4 (1199WDC64APFW44DAA3JH) / Pressure Transmitter 3051S2CG5A2B11A1AB4D4I1M5Q4 (1199WDC64APFW44DAA3JH)</t>
  </si>
  <si>
    <t>3051S2CG5A2B11A1AB4D4I1M5Q4 + 1199WDB56ARFW44DAA3H</t>
  </si>
  <si>
    <t>1118018</t>
  </si>
  <si>
    <t>Преобразователь давления 3051S2CG5A2B11A1AB4D4I1M5Q4 (1199WDC64ARFW44DAA3JHB) / Pressure Transmitter 3051S2CG5A2B11A1AB4D4I1M5Q4 (1199WDC64ARFW44DAA3JHB)</t>
  </si>
  <si>
    <t>3051S2CG5A2B11A1AB4D4I1M5Q4 + 1199WDC64APFW44DAA3JH</t>
  </si>
  <si>
    <t>PS-2</t>
  </si>
  <si>
    <t>1118019</t>
  </si>
  <si>
    <t>49399</t>
  </si>
  <si>
    <t>Термометр сопротивления Pt-100 -50…+450 °С, 0065H32N0000N0130A2I1G1TBV11W0046 / Resistance thermometer Pt-100 -50…+450 °С, 0065H32N0000N0130A2I1G1TBV11W0046</t>
  </si>
  <si>
    <t>0065H32N0000N0130A2I1G1TBV11W0046</t>
  </si>
  <si>
    <t>1114197</t>
  </si>
  <si>
    <t>49964</t>
  </si>
  <si>
    <t>Радарный уровнемер Rosemount 5900S с антенной для успокоительных труб (Array) с откидным люком, диаметр 6" 5900SP01FI1R1A21A6SHH6A0Q4ST / Rosemount 5900S Radar Level Gauge with Antenna for soothing tubes (Array) with hinged hatch, diameter 6" 5900SP01FI1R1A21A6SHH6A0Q4ST</t>
  </si>
  <si>
    <t>5900SP01FI1R1A21A6SHH6A0Q4ST</t>
  </si>
  <si>
    <t>KOMSOMOLSKAYA</t>
  </si>
  <si>
    <t>1118020</t>
  </si>
  <si>
    <t>Термопреобразователи сопротивления Rosemount 0065 -50…+450˚С (Pt-100, RTD, dual element, 3-wire) / Rosemount 0065 Resistance Temperature Detector -50…+450˚С (Pt-100, RTD, dual element, 3-wire)</t>
  </si>
  <si>
    <t>0065H32N0000N0170A2I1G1TBW0046</t>
  </si>
  <si>
    <t>1118021</t>
  </si>
  <si>
    <t>49978</t>
  </si>
  <si>
    <t>WEST</t>
  </si>
  <si>
    <t>Термометр сопротивления с литым термозащитным карманом, Pt100, Класс B стандартный, без удлинителя Модель 0065N31N0000Y0225T46A1X8 длина монтажной части: 225 мм / Resistance thermometer with molded thermal protection pocket, Pt100, Class B standard, without extension cord Model 0065N31N0000Y0225T46A1X8 mounting part length: 225 mm</t>
  </si>
  <si>
    <t>0065N31N0000Y0225T46A1X8</t>
  </si>
  <si>
    <t>KROPOTKIN</t>
  </si>
  <si>
    <t>51161</t>
  </si>
  <si>
    <t>A-PS-5A</t>
  </si>
  <si>
    <t>1036544</t>
  </si>
  <si>
    <t>49478</t>
  </si>
  <si>
    <t>Уплотнительные прокладки для промывочных колец PTFE 1 1/2 дюйма, Part. N DP0007-2401-TF / Seals for flushing ring  PTFE 1 1/2", Part. N DP0007-2401-TF</t>
  </si>
  <si>
    <t>PS-5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</si>
  <si>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</si>
  <si>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</si>
  <si>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</si>
  <si>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Астраханская область, Наримановский муниципальный район, сельское поселение Астраханский сельсовет, террритория Нефтепроводная система КТК, сооружение 1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</si>
  <si>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</si>
  <si>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</si>
  <si>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</si>
  <si>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353960, Краснодарский край,г. Новороссийск, с. Кирилловка, ул. Красная, д. 108</t>
  </si>
  <si>
    <t>РФ, Республика Калмыкия, Черноземельский муниципальный район, сельское поселение Ачинеровское, Раздольный поселок, территория Промышленная, сооружение 2</t>
  </si>
  <si>
    <t>РФ, Ставропольский край, Изобильненский район, село Птичье, территория Птиченская, сооружение 06/011103/39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</si>
  <si>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</si>
  <si>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</si>
  <si>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</si>
  <si>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</si>
  <si>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</si>
  <si>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</si>
  <si>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</si>
  <si>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</si>
  <si>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</si>
  <si>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</si>
  <si>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</si>
  <si>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</si>
  <si>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</si>
  <si>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</si>
  <si>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</si>
  <si>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</si>
  <si>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</si>
  <si>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</si>
  <si>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</si>
  <si>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</si>
  <si>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</si>
  <si>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</si>
  <si>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</si>
  <si>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</si>
  <si>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</si>
  <si>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</si>
  <si>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</si>
  <si>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</si>
  <si>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</si>
  <si>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</si>
  <si>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</si>
  <si>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</si>
  <si>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</si>
  <si>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</si>
  <si>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</si>
  <si>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</si>
  <si>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</si>
  <si>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</si>
  <si>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</si>
  <si>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</si>
  <si>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</si>
  <si>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</si>
  <si>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</si>
  <si>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</si>
  <si>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</si>
  <si>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</si>
  <si>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</si>
  <si>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</si>
  <si>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</si>
  <si>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</si>
  <si>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</si>
  <si>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</si>
  <si>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</si>
  <si>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</si>
  <si>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</si>
  <si>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</si>
  <si>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</si>
  <si>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</si>
  <si>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</si>
  <si>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</si>
  <si>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</si>
  <si>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</si>
  <si>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</si>
  <si>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</si>
  <si>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</si>
  <si>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</si>
  <si>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</si>
  <si>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</si>
  <si>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</si>
  <si>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</si>
  <si>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</si>
  <si>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</si>
  <si>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</si>
  <si>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</si>
  <si>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</si>
  <si>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</si>
  <si>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</si>
  <si>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</si>
  <si>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</si>
  <si>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</si>
  <si>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</si>
  <si>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</si>
  <si>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</si>
  <si>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</si>
  <si>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</si>
  <si>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</si>
  <si>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</si>
  <si>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</si>
  <si>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</si>
  <si>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</si>
  <si>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</si>
  <si>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</si>
  <si>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</si>
  <si>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</si>
  <si>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</si>
  <si>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</si>
  <si>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</si>
  <si>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</si>
  <si>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</si>
  <si>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</si>
  <si>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</si>
  <si>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</si>
  <si>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</si>
  <si>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</si>
  <si>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</si>
  <si>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</si>
  <si>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</si>
  <si>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</si>
  <si>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</si>
  <si>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</si>
  <si>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</si>
  <si>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</si>
  <si>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</si>
  <si>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</si>
  <si>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</si>
  <si>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</si>
  <si>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</si>
  <si>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</si>
  <si>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</si>
  <si>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</si>
  <si>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</si>
  <si>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</si>
  <si>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</si>
  <si>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</si>
  <si>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</si>
  <si>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</si>
  <si>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</si>
  <si>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</si>
  <si>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</si>
  <si>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</si>
  <si>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</si>
  <si>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</si>
  <si>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</si>
  <si>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</si>
  <si>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</si>
  <si>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</si>
  <si>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</si>
  <si>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</si>
  <si>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</si>
  <si>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</si>
  <si>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</si>
  <si>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</si>
  <si>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</si>
  <si>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</si>
  <si>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</si>
  <si>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</si>
  <si>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</si>
  <si>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</si>
  <si>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</si>
  <si>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</si>
  <si>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</si>
  <si>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</si>
  <si>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</si>
  <si>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</si>
  <si>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</si>
  <si>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</si>
  <si>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</si>
  <si>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</si>
  <si>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</si>
  <si>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</si>
  <si>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</si>
  <si>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</si>
  <si>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</si>
  <si>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</si>
  <si>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</si>
  <si>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</si>
  <si>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</si>
  <si>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</si>
  <si>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</si>
  <si>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</si>
  <si>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</si>
  <si>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</si>
  <si>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</si>
  <si>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</si>
  <si>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</si>
  <si>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</si>
  <si>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</si>
  <si>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</si>
  <si>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</si>
  <si>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</si>
  <si>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</si>
  <si>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</si>
  <si>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</si>
  <si>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</si>
  <si>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</si>
  <si>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</si>
  <si>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</si>
  <si>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</si>
  <si>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</si>
  <si>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</si>
  <si>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</si>
  <si>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</si>
  <si>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</si>
  <si>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</si>
  <si>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</si>
  <si>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</si>
  <si>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</si>
  <si>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</si>
  <si>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</si>
  <si>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</si>
  <si>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</si>
  <si>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</si>
  <si>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</si>
  <si>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</si>
  <si>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</si>
  <si>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</si>
  <si>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</si>
  <si>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</si>
  <si>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</si>
  <si>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</si>
  <si>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</si>
  <si>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</si>
  <si>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</si>
  <si>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</si>
  <si>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</si>
  <si>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</si>
  <si>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</si>
  <si>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</si>
  <si>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</si>
  <si>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</si>
  <si>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</si>
  <si>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</si>
  <si>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</si>
  <si>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</si>
  <si>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</si>
  <si>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</si>
  <si>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</si>
  <si>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</si>
  <si>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</si>
  <si>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</si>
  <si>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</si>
  <si>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</si>
  <si>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</si>
  <si>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</si>
  <si>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</si>
  <si>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</si>
  <si>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</si>
  <si>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</si>
  <si>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</si>
  <si>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</si>
  <si>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</si>
  <si>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</si>
  <si>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</si>
  <si>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</si>
  <si>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</si>
  <si>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</si>
  <si>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</si>
  <si>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</si>
  <si>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</si>
  <si>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</si>
  <si>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</si>
  <si>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</si>
  <si>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</si>
  <si>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</si>
  <si>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</si>
  <si>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</si>
  <si>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</si>
  <si>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</si>
  <si>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</si>
  <si>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</si>
  <si>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</si>
  <si>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</si>
  <si>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</si>
  <si>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</si>
  <si>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</si>
  <si>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</si>
  <si>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</si>
  <si>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</si>
  <si>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</si>
  <si>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</si>
  <si>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</si>
  <si>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</si>
  <si>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</si>
  <si>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</si>
  <si>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</si>
  <si>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</si>
  <si>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</si>
  <si>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</si>
  <si>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</si>
  <si>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</si>
  <si>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</si>
  <si>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</si>
  <si>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</si>
  <si>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</si>
  <si>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</si>
  <si>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</si>
  <si>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</si>
  <si>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</si>
  <si>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</si>
  <si>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</si>
  <si>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</si>
  <si>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</si>
  <si>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</si>
  <si>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</si>
  <si>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</si>
  <si>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</si>
  <si>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</si>
  <si>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</si>
  <si>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</si>
  <si>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</si>
  <si>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</si>
  <si>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</si>
  <si>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</si>
  <si>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</si>
  <si>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</si>
  <si>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</si>
  <si>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</si>
  <si>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</si>
  <si>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</si>
  <si>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</si>
  <si>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</si>
  <si>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</si>
  <si>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</si>
  <si>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</si>
  <si>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</si>
  <si>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</si>
  <si>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</si>
  <si>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</si>
  <si>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</si>
  <si>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</si>
  <si>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</si>
  <si>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</si>
  <si>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</si>
  <si>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</si>
  <si>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</si>
  <si>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</si>
  <si>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</si>
  <si>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</si>
  <si>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</si>
  <si>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</si>
  <si>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</si>
  <si>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</si>
  <si>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</si>
  <si>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</si>
  <si>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</si>
  <si>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</si>
  <si>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</si>
  <si>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</si>
  <si>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</si>
  <si>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</si>
  <si>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</si>
  <si>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</si>
  <si>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</si>
  <si>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</si>
  <si>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</si>
  <si>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</si>
  <si>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</si>
  <si>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</si>
  <si>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</si>
  <si>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</si>
  <si>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</si>
  <si>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</si>
  <si>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</si>
  <si>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</si>
  <si>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</si>
  <si>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</si>
  <si>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</si>
  <si>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</si>
  <si>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</si>
  <si>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</si>
  <si>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</si>
  <si>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</si>
  <si>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</si>
  <si>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</si>
  <si>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</si>
  <si>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</si>
  <si>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</si>
  <si>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</si>
  <si>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</si>
  <si>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</si>
  <si>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</si>
  <si>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</si>
  <si>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</si>
  <si>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</si>
  <si>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</si>
  <si>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</si>
  <si>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</si>
  <si>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</si>
  <si>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</si>
  <si>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</si>
  <si>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</si>
  <si>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</si>
  <si>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</si>
  <si>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</si>
  <si>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</si>
  <si>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</si>
  <si>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</si>
  <si>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</si>
  <si>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</si>
  <si>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</si>
  <si>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</si>
  <si>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</si>
  <si>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</si>
  <si>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</si>
  <si>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</si>
  <si>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</si>
  <si>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</si>
  <si>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</si>
  <si>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</si>
  <si>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</si>
  <si>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</si>
  <si>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</si>
  <si>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</si>
  <si>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</si>
  <si>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</si>
  <si>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</si>
  <si>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</si>
  <si>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</si>
  <si>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</si>
  <si>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</si>
  <si>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</si>
  <si>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</si>
  <si>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</si>
  <si>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</si>
  <si>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</si>
  <si>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</si>
  <si>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</si>
  <si>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</si>
  <si>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</si>
  <si>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</si>
  <si>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</si>
  <si>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</si>
  <si>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</si>
  <si>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</si>
  <si>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</si>
  <si>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</si>
  <si>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</si>
  <si>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</si>
  <si>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</si>
  <si>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</si>
  <si>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</si>
  <si>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</si>
  <si>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</si>
  <si>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</si>
  <si>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</si>
  <si>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</si>
  <si>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</si>
  <si>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</si>
  <si>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</si>
  <si>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</si>
  <si>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</si>
  <si>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</si>
  <si>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</si>
  <si>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</si>
  <si>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</si>
  <si>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</si>
  <si>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</si>
  <si>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</si>
  <si>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</si>
  <si>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</si>
  <si>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</si>
  <si>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</si>
  <si>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</si>
  <si>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</si>
  <si>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</si>
  <si>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</si>
  <si>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</si>
  <si>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</si>
  <si>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</si>
  <si>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</si>
  <si>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</si>
  <si>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</si>
  <si>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</si>
  <si>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</si>
  <si>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</si>
  <si>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</si>
  <si>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</si>
  <si>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</si>
  <si>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</si>
  <si>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</si>
  <si>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</si>
  <si>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</si>
  <si>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</si>
  <si>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</si>
  <si>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</si>
  <si>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</si>
  <si>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</si>
  <si>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</si>
  <si>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</si>
  <si>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</si>
  <si>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</si>
  <si>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</si>
  <si>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</si>
  <si>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</si>
  <si>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</si>
  <si>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</si>
  <si>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</si>
  <si>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</si>
  <si>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</si>
  <si>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</si>
  <si>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</si>
  <si>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</si>
  <si>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</si>
  <si>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</si>
  <si>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</si>
  <si>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</si>
  <si>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</si>
  <si>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</si>
  <si>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</si>
  <si>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</si>
  <si>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</si>
  <si>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</si>
  <si>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</si>
  <si>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</si>
  <si>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</si>
  <si>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</si>
  <si>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</si>
  <si>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</si>
  <si>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</si>
  <si>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</si>
  <si>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</si>
  <si>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</si>
  <si>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</si>
  <si>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</si>
  <si>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</si>
  <si>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</si>
  <si>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</si>
  <si>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</si>
  <si>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</si>
  <si>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</si>
  <si>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</si>
  <si>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</si>
  <si>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</si>
  <si>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</si>
  <si>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</si>
  <si>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>Срок поставки/ Delivery (</t>
    </r>
    <r>
      <rPr>
        <b/>
        <sz val="13"/>
        <color rgb="FFFF0000"/>
        <rFont val="Times New Roman"/>
        <family val="1"/>
        <charset val="204"/>
      </rPr>
      <t>календ.</t>
    </r>
    <r>
      <rPr>
        <b/>
        <sz val="13"/>
        <color theme="1"/>
        <rFont val="Times New Roman"/>
        <family val="2"/>
      </rPr>
      <t xml:space="preserve"> </t>
    </r>
    <r>
      <rPr>
        <b/>
        <sz val="13"/>
        <color rgb="FFFF0000"/>
        <rFont val="Times New Roman"/>
        <family val="1"/>
        <charset val="204"/>
      </rPr>
      <t>дни</t>
    </r>
    <r>
      <rPr>
        <b/>
        <sz val="13"/>
        <color theme="1"/>
        <rFont val="Times New Roman"/>
        <family val="2"/>
      </rPr>
      <t>/calendar days)</t>
    </r>
  </si>
  <si>
    <t>2. Сроки поставки необходимо указывать в календарных днях/ Delivery time needs to be specified in calendar days</t>
  </si>
  <si>
    <t>Условия поставки: склад покупателя / 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</si>
</sst>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="70" zoomScaleNormal="70" workbookViewId="0">
      <selection activeCell="A37" sqref="A37:R37"/>
    </sheetView>
  </sheetViews>
  <sheetFormatPr defaultRowHeight="12.75" x14ac:dyDescent="0.2"/>
  <cols>
    <col min="1" max="1" width="6.42578125" customWidth="1"/>
    <col min="2" max="4" width="12.140625" customWidth="1"/>
    <col min="5" max="5" width="15.85546875" customWidth="1"/>
    <col min="6" max="6" width="64.85546875" style="17" customWidth="1"/>
    <col min="7" max="7" width="51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9.28515625" customWidth="1"/>
    <col min="18" max="18" width="31.7109375" customWidth="1"/>
    <col min="19" max="25" width="10.7109375" hidden="1" customWidth="1"/>
  </cols>
  <sheetData>
    <row r="1" spans="1:25" s="24" customFormat="1" ht="20.25" x14ac:dyDescent="0.3">
      <c r="A1" s="23" t="s">
        <v>0</v>
      </c>
      <c r="B1" s="15"/>
      <c r="C1" s="15"/>
      <c r="D1" s="15"/>
      <c r="F1" s="25"/>
    </row>
    <row r="2" spans="1:25" s="24" customFormat="1" ht="20.25" x14ac:dyDescent="0.3">
      <c r="A2" s="2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5" s="24" customFormat="1" ht="20.25" x14ac:dyDescent="0.3">
      <c r="A3" s="2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5" s="24" customFormat="1" ht="20.25" x14ac:dyDescent="0.3">
      <c r="A4" s="2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5" s="24" customFormat="1" ht="18.75" x14ac:dyDescent="0.3">
      <c r="A5" s="2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9" t="s">
        <v>5</v>
      </c>
      <c r="O5" s="15"/>
      <c r="P5" s="15"/>
      <c r="Q5" s="15"/>
      <c r="R5" s="15"/>
    </row>
    <row r="6" spans="1:25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8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3" t="s">
        <v>629</v>
      </c>
      <c r="P6" s="1" t="s">
        <v>20</v>
      </c>
      <c r="Q6" s="1" t="s">
        <v>628</v>
      </c>
      <c r="R6" s="1" t="s">
        <v>21</v>
      </c>
    </row>
    <row r="7" spans="1:25" ht="82.5" x14ac:dyDescent="0.25">
      <c r="A7" s="2">
        <v>1</v>
      </c>
      <c r="B7" s="2">
        <v>57038536</v>
      </c>
      <c r="C7" s="2" t="s">
        <v>22</v>
      </c>
      <c r="D7" s="2" t="s">
        <v>23</v>
      </c>
      <c r="E7" s="2" t="s">
        <v>24</v>
      </c>
      <c r="F7" s="19" t="s">
        <v>25</v>
      </c>
      <c r="G7" s="2" t="s">
        <v>26</v>
      </c>
      <c r="H7" s="2" t="s">
        <v>27</v>
      </c>
      <c r="I7" s="2">
        <v>1</v>
      </c>
      <c r="J7" s="20">
        <v>0</v>
      </c>
      <c r="K7" s="3">
        <f t="shared" ref="K7:K24" si="0">I7*ROUND(J7,2)</f>
        <v>0</v>
      </c>
      <c r="L7" s="21" t="s">
        <v>28</v>
      </c>
      <c r="M7" s="21" t="s">
        <v>28</v>
      </c>
      <c r="N7" s="21" t="s">
        <v>28</v>
      </c>
      <c r="O7" s="21" t="s">
        <v>28</v>
      </c>
      <c r="P7" s="2" t="s">
        <v>29</v>
      </c>
      <c r="Q7" s="22"/>
      <c r="R7" s="22" t="s">
        <v>28</v>
      </c>
      <c r="S7" s="4" t="s">
        <v>22</v>
      </c>
      <c r="T7" s="4" t="s">
        <v>30</v>
      </c>
      <c r="U7" s="4">
        <v>1</v>
      </c>
      <c r="V7" s="4" t="s">
        <v>31</v>
      </c>
      <c r="W7" s="4" t="s">
        <v>32</v>
      </c>
      <c r="X7" s="4" t="s">
        <v>33</v>
      </c>
      <c r="Y7" s="4" t="s">
        <v>34</v>
      </c>
    </row>
    <row r="8" spans="1:25" ht="66" x14ac:dyDescent="0.25">
      <c r="A8" s="2">
        <v>2</v>
      </c>
      <c r="B8" s="2">
        <v>57038546</v>
      </c>
      <c r="C8" s="2" t="s">
        <v>35</v>
      </c>
      <c r="D8" s="2" t="s">
        <v>23</v>
      </c>
      <c r="E8" s="2" t="s">
        <v>24</v>
      </c>
      <c r="F8" s="19" t="s">
        <v>36</v>
      </c>
      <c r="G8" s="2" t="s">
        <v>37</v>
      </c>
      <c r="H8" s="2" t="s">
        <v>27</v>
      </c>
      <c r="I8" s="2">
        <v>1</v>
      </c>
      <c r="J8" s="20">
        <v>0</v>
      </c>
      <c r="K8" s="3">
        <f t="shared" si="0"/>
        <v>0</v>
      </c>
      <c r="L8" s="21" t="s">
        <v>28</v>
      </c>
      <c r="M8" s="21" t="s">
        <v>28</v>
      </c>
      <c r="N8" s="21" t="s">
        <v>28</v>
      </c>
      <c r="O8" s="21" t="s">
        <v>28</v>
      </c>
      <c r="P8" s="2" t="s">
        <v>29</v>
      </c>
      <c r="Q8" s="22"/>
      <c r="R8" s="22" t="s">
        <v>28</v>
      </c>
      <c r="S8" s="4" t="s">
        <v>35</v>
      </c>
      <c r="T8" s="4" t="s">
        <v>30</v>
      </c>
      <c r="U8" s="4">
        <v>2</v>
      </c>
      <c r="V8" s="4" t="s">
        <v>31</v>
      </c>
      <c r="W8" s="4" t="s">
        <v>32</v>
      </c>
      <c r="X8" s="4" t="s">
        <v>33</v>
      </c>
      <c r="Y8" s="4" t="s">
        <v>28</v>
      </c>
    </row>
    <row r="9" spans="1:25" ht="148.5" x14ac:dyDescent="0.25">
      <c r="A9" s="2">
        <v>3</v>
      </c>
      <c r="B9" s="2">
        <v>57041532</v>
      </c>
      <c r="C9" s="2" t="s">
        <v>38</v>
      </c>
      <c r="D9" s="2" t="s">
        <v>39</v>
      </c>
      <c r="E9" s="2" t="s">
        <v>24</v>
      </c>
      <c r="F9" s="19" t="s">
        <v>40</v>
      </c>
      <c r="G9" s="2" t="s">
        <v>41</v>
      </c>
      <c r="H9" s="2" t="s">
        <v>27</v>
      </c>
      <c r="I9" s="2">
        <v>1</v>
      </c>
      <c r="J9" s="20">
        <v>0</v>
      </c>
      <c r="K9" s="3">
        <f t="shared" si="0"/>
        <v>0</v>
      </c>
      <c r="L9" s="21" t="s">
        <v>28</v>
      </c>
      <c r="M9" s="21" t="s">
        <v>28</v>
      </c>
      <c r="N9" s="21" t="s">
        <v>28</v>
      </c>
      <c r="O9" s="21" t="s">
        <v>28</v>
      </c>
      <c r="P9" s="2" t="s">
        <v>42</v>
      </c>
      <c r="Q9" s="22"/>
      <c r="R9" s="22" t="s">
        <v>28</v>
      </c>
      <c r="S9" s="4" t="s">
        <v>38</v>
      </c>
      <c r="T9" s="4" t="s">
        <v>30</v>
      </c>
      <c r="U9" s="4">
        <v>3</v>
      </c>
      <c r="V9" s="4" t="s">
        <v>31</v>
      </c>
      <c r="W9" s="4" t="s">
        <v>32</v>
      </c>
      <c r="X9" s="4" t="s">
        <v>43</v>
      </c>
      <c r="Y9" s="4" t="s">
        <v>44</v>
      </c>
    </row>
    <row r="10" spans="1:25" ht="148.5" x14ac:dyDescent="0.25">
      <c r="A10" s="2">
        <v>4</v>
      </c>
      <c r="B10" s="2">
        <v>57041533</v>
      </c>
      <c r="C10" s="2" t="s">
        <v>38</v>
      </c>
      <c r="D10" s="2" t="s">
        <v>39</v>
      </c>
      <c r="E10" s="2" t="s">
        <v>24</v>
      </c>
      <c r="F10" s="19" t="s">
        <v>40</v>
      </c>
      <c r="G10" s="2" t="s">
        <v>41</v>
      </c>
      <c r="H10" s="2" t="s">
        <v>27</v>
      </c>
      <c r="I10" s="2">
        <v>1</v>
      </c>
      <c r="J10" s="20">
        <v>0</v>
      </c>
      <c r="K10" s="3">
        <f t="shared" si="0"/>
        <v>0</v>
      </c>
      <c r="L10" s="21" t="s">
        <v>28</v>
      </c>
      <c r="M10" s="21" t="s">
        <v>28</v>
      </c>
      <c r="N10" s="21" t="s">
        <v>28</v>
      </c>
      <c r="O10" s="21" t="s">
        <v>28</v>
      </c>
      <c r="P10" s="2" t="s">
        <v>29</v>
      </c>
      <c r="Q10" s="22"/>
      <c r="R10" s="22" t="s">
        <v>28</v>
      </c>
      <c r="S10" s="4" t="s">
        <v>38</v>
      </c>
      <c r="T10" s="4" t="s">
        <v>30</v>
      </c>
      <c r="U10" s="4">
        <v>4</v>
      </c>
      <c r="V10" s="4" t="s">
        <v>31</v>
      </c>
      <c r="W10" s="4" t="s">
        <v>32</v>
      </c>
      <c r="X10" s="4" t="s">
        <v>43</v>
      </c>
      <c r="Y10" s="4" t="s">
        <v>44</v>
      </c>
    </row>
    <row r="11" spans="1:25" ht="66" x14ac:dyDescent="0.25">
      <c r="A11" s="2">
        <v>5</v>
      </c>
      <c r="B11" s="2">
        <v>57044716</v>
      </c>
      <c r="C11" s="2" t="s">
        <v>45</v>
      </c>
      <c r="D11" s="2" t="s">
        <v>46</v>
      </c>
      <c r="E11" s="2" t="s">
        <v>47</v>
      </c>
      <c r="F11" s="19" t="s">
        <v>48</v>
      </c>
      <c r="G11" s="2" t="s">
        <v>49</v>
      </c>
      <c r="H11" s="2" t="s">
        <v>27</v>
      </c>
      <c r="I11" s="2">
        <v>1</v>
      </c>
      <c r="J11" s="20">
        <v>0</v>
      </c>
      <c r="K11" s="3">
        <f t="shared" si="0"/>
        <v>0</v>
      </c>
      <c r="L11" s="21" t="s">
        <v>28</v>
      </c>
      <c r="M11" s="21" t="s">
        <v>28</v>
      </c>
      <c r="N11" s="21" t="s">
        <v>28</v>
      </c>
      <c r="O11" s="21" t="s">
        <v>28</v>
      </c>
      <c r="P11" s="2" t="s">
        <v>50</v>
      </c>
      <c r="Q11" s="22"/>
      <c r="R11" s="22" t="s">
        <v>28</v>
      </c>
      <c r="S11" s="4" t="s">
        <v>45</v>
      </c>
      <c r="T11" s="4" t="s">
        <v>30</v>
      </c>
      <c r="U11" s="4">
        <v>5</v>
      </c>
      <c r="V11" s="4" t="s">
        <v>31</v>
      </c>
      <c r="W11" s="4" t="s">
        <v>28</v>
      </c>
      <c r="X11" s="4" t="s">
        <v>28</v>
      </c>
      <c r="Y11" s="4" t="s">
        <v>51</v>
      </c>
    </row>
    <row r="12" spans="1:25" ht="66" x14ac:dyDescent="0.25">
      <c r="A12" s="2">
        <v>6</v>
      </c>
      <c r="B12" s="2">
        <v>57044717</v>
      </c>
      <c r="C12" s="2" t="s">
        <v>52</v>
      </c>
      <c r="D12" s="2" t="s">
        <v>46</v>
      </c>
      <c r="E12" s="2" t="s">
        <v>47</v>
      </c>
      <c r="F12" s="19" t="s">
        <v>53</v>
      </c>
      <c r="G12" s="2" t="s">
        <v>54</v>
      </c>
      <c r="H12" s="2" t="s">
        <v>27</v>
      </c>
      <c r="I12" s="2">
        <v>1</v>
      </c>
      <c r="J12" s="20">
        <v>0</v>
      </c>
      <c r="K12" s="3">
        <f t="shared" si="0"/>
        <v>0</v>
      </c>
      <c r="L12" s="21" t="s">
        <v>28</v>
      </c>
      <c r="M12" s="21" t="s">
        <v>28</v>
      </c>
      <c r="N12" s="21" t="s">
        <v>28</v>
      </c>
      <c r="O12" s="21" t="s">
        <v>28</v>
      </c>
      <c r="P12" s="2" t="s">
        <v>50</v>
      </c>
      <c r="Q12" s="22"/>
      <c r="R12" s="22" t="s">
        <v>28</v>
      </c>
      <c r="S12" s="4" t="s">
        <v>52</v>
      </c>
      <c r="T12" s="4" t="s">
        <v>30</v>
      </c>
      <c r="U12" s="4">
        <v>6</v>
      </c>
      <c r="V12" s="4" t="s">
        <v>31</v>
      </c>
      <c r="W12" s="4" t="s">
        <v>28</v>
      </c>
      <c r="X12" s="4" t="s">
        <v>28</v>
      </c>
      <c r="Y12" s="4" t="s">
        <v>51</v>
      </c>
    </row>
    <row r="13" spans="1:25" ht="43.5" customHeight="1" x14ac:dyDescent="0.25">
      <c r="A13" s="2">
        <v>7</v>
      </c>
      <c r="B13" s="2">
        <v>57044718</v>
      </c>
      <c r="C13" s="2" t="s">
        <v>55</v>
      </c>
      <c r="D13" s="2" t="s">
        <v>46</v>
      </c>
      <c r="E13" s="2" t="s">
        <v>47</v>
      </c>
      <c r="F13" s="19" t="s">
        <v>56</v>
      </c>
      <c r="G13" s="2" t="s">
        <v>57</v>
      </c>
      <c r="H13" s="2" t="s">
        <v>27</v>
      </c>
      <c r="I13" s="2">
        <v>2</v>
      </c>
      <c r="J13" s="20">
        <v>0</v>
      </c>
      <c r="K13" s="3">
        <f t="shared" si="0"/>
        <v>0</v>
      </c>
      <c r="L13" s="21" t="s">
        <v>28</v>
      </c>
      <c r="M13" s="21" t="s">
        <v>28</v>
      </c>
      <c r="N13" s="21" t="s">
        <v>28</v>
      </c>
      <c r="O13" s="21" t="s">
        <v>28</v>
      </c>
      <c r="P13" s="2" t="s">
        <v>50</v>
      </c>
      <c r="Q13" s="22"/>
      <c r="R13" s="22" t="s">
        <v>28</v>
      </c>
      <c r="S13" s="4" t="s">
        <v>55</v>
      </c>
      <c r="T13" s="4" t="s">
        <v>30</v>
      </c>
      <c r="U13" s="4">
        <v>7</v>
      </c>
      <c r="V13" s="4" t="s">
        <v>31</v>
      </c>
      <c r="W13" s="4" t="s">
        <v>28</v>
      </c>
      <c r="X13" s="4" t="s">
        <v>28</v>
      </c>
      <c r="Y13" s="4" t="s">
        <v>51</v>
      </c>
    </row>
    <row r="14" spans="1:25" ht="49.5" x14ac:dyDescent="0.25">
      <c r="A14" s="2">
        <v>8</v>
      </c>
      <c r="B14" s="2">
        <v>57044719</v>
      </c>
      <c r="C14" s="2" t="s">
        <v>58</v>
      </c>
      <c r="D14" s="2" t="s">
        <v>46</v>
      </c>
      <c r="E14" s="2" t="s">
        <v>47</v>
      </c>
      <c r="F14" s="19" t="s">
        <v>59</v>
      </c>
      <c r="G14" s="2" t="s">
        <v>60</v>
      </c>
      <c r="H14" s="2" t="s">
        <v>27</v>
      </c>
      <c r="I14" s="2">
        <v>2</v>
      </c>
      <c r="J14" s="20">
        <v>0</v>
      </c>
      <c r="K14" s="3">
        <f t="shared" si="0"/>
        <v>0</v>
      </c>
      <c r="L14" s="21" t="s">
        <v>28</v>
      </c>
      <c r="M14" s="21" t="s">
        <v>28</v>
      </c>
      <c r="N14" s="21" t="s">
        <v>28</v>
      </c>
      <c r="O14" s="21" t="s">
        <v>28</v>
      </c>
      <c r="P14" s="2" t="s">
        <v>50</v>
      </c>
      <c r="Q14" s="22"/>
      <c r="R14" s="22" t="s">
        <v>28</v>
      </c>
      <c r="S14" s="4" t="s">
        <v>58</v>
      </c>
      <c r="T14" s="4" t="s">
        <v>30</v>
      </c>
      <c r="U14" s="4">
        <v>8</v>
      </c>
      <c r="V14" s="4" t="s">
        <v>31</v>
      </c>
      <c r="W14" s="4" t="s">
        <v>32</v>
      </c>
      <c r="X14" s="4" t="s">
        <v>61</v>
      </c>
      <c r="Y14" s="4" t="s">
        <v>51</v>
      </c>
    </row>
    <row r="15" spans="1:25" ht="82.5" x14ac:dyDescent="0.25">
      <c r="A15" s="2">
        <v>9</v>
      </c>
      <c r="B15" s="2">
        <v>57047312</v>
      </c>
      <c r="C15" s="2" t="s">
        <v>62</v>
      </c>
      <c r="D15" s="2" t="s">
        <v>63</v>
      </c>
      <c r="E15" s="2" t="s">
        <v>24</v>
      </c>
      <c r="F15" s="19" t="s">
        <v>64</v>
      </c>
      <c r="G15" s="2" t="s">
        <v>65</v>
      </c>
      <c r="H15" s="2" t="s">
        <v>27</v>
      </c>
      <c r="I15" s="2">
        <v>1</v>
      </c>
      <c r="J15" s="20">
        <v>0</v>
      </c>
      <c r="K15" s="3">
        <f t="shared" si="0"/>
        <v>0</v>
      </c>
      <c r="L15" s="21" t="s">
        <v>28</v>
      </c>
      <c r="M15" s="21" t="s">
        <v>28</v>
      </c>
      <c r="N15" s="21" t="s">
        <v>28</v>
      </c>
      <c r="O15" s="21" t="s">
        <v>28</v>
      </c>
      <c r="P15" s="2" t="s">
        <v>29</v>
      </c>
      <c r="Q15" s="22"/>
      <c r="R15" s="22" t="s">
        <v>28</v>
      </c>
      <c r="S15" s="4" t="s">
        <v>62</v>
      </c>
      <c r="T15" s="4" t="s">
        <v>30</v>
      </c>
      <c r="U15" s="4">
        <v>9</v>
      </c>
      <c r="V15" s="4" t="s">
        <v>31</v>
      </c>
      <c r="W15" s="4" t="s">
        <v>32</v>
      </c>
      <c r="X15" s="4" t="s">
        <v>33</v>
      </c>
      <c r="Y15" s="4" t="s">
        <v>34</v>
      </c>
    </row>
    <row r="16" spans="1:25" ht="82.5" x14ac:dyDescent="0.25">
      <c r="A16" s="2">
        <v>10</v>
      </c>
      <c r="B16" s="2">
        <v>57047313</v>
      </c>
      <c r="C16" s="2" t="s">
        <v>66</v>
      </c>
      <c r="D16" s="2" t="s">
        <v>63</v>
      </c>
      <c r="E16" s="2" t="s">
        <v>24</v>
      </c>
      <c r="F16" s="19" t="s">
        <v>67</v>
      </c>
      <c r="G16" s="2" t="s">
        <v>68</v>
      </c>
      <c r="H16" s="2" t="s">
        <v>27</v>
      </c>
      <c r="I16" s="2">
        <v>1</v>
      </c>
      <c r="J16" s="20">
        <v>0</v>
      </c>
      <c r="K16" s="3">
        <f t="shared" si="0"/>
        <v>0</v>
      </c>
      <c r="L16" s="21" t="s">
        <v>28</v>
      </c>
      <c r="M16" s="21" t="s">
        <v>28</v>
      </c>
      <c r="N16" s="21" t="s">
        <v>28</v>
      </c>
      <c r="O16" s="21" t="s">
        <v>28</v>
      </c>
      <c r="P16" s="2" t="s">
        <v>69</v>
      </c>
      <c r="Q16" s="22"/>
      <c r="R16" s="22" t="s">
        <v>28</v>
      </c>
      <c r="S16" s="4" t="s">
        <v>66</v>
      </c>
      <c r="T16" s="4" t="s">
        <v>30</v>
      </c>
      <c r="U16" s="4">
        <v>10</v>
      </c>
      <c r="V16" s="4" t="s">
        <v>31</v>
      </c>
      <c r="W16" s="4" t="s">
        <v>32</v>
      </c>
      <c r="X16" s="4" t="s">
        <v>33</v>
      </c>
      <c r="Y16" s="4" t="s">
        <v>34</v>
      </c>
    </row>
    <row r="17" spans="1:25" ht="66" x14ac:dyDescent="0.25">
      <c r="A17" s="2">
        <v>11</v>
      </c>
      <c r="B17" s="2">
        <v>57048125</v>
      </c>
      <c r="C17" s="2" t="s">
        <v>70</v>
      </c>
      <c r="D17" s="2" t="s">
        <v>71</v>
      </c>
      <c r="E17" s="2" t="s">
        <v>24</v>
      </c>
      <c r="F17" s="19" t="s">
        <v>72</v>
      </c>
      <c r="G17" s="2" t="s">
        <v>73</v>
      </c>
      <c r="H17" s="2" t="s">
        <v>27</v>
      </c>
      <c r="I17" s="2">
        <v>1</v>
      </c>
      <c r="J17" s="20">
        <v>0</v>
      </c>
      <c r="K17" s="3">
        <f t="shared" si="0"/>
        <v>0</v>
      </c>
      <c r="L17" s="21" t="s">
        <v>28</v>
      </c>
      <c r="M17" s="21" t="s">
        <v>28</v>
      </c>
      <c r="N17" s="21" t="s">
        <v>28</v>
      </c>
      <c r="O17" s="21" t="s">
        <v>28</v>
      </c>
      <c r="P17" s="2" t="s">
        <v>69</v>
      </c>
      <c r="Q17" s="22"/>
      <c r="R17" s="22" t="s">
        <v>28</v>
      </c>
      <c r="S17" s="4" t="s">
        <v>70</v>
      </c>
      <c r="T17" s="4" t="s">
        <v>30</v>
      </c>
      <c r="U17" s="4">
        <v>11</v>
      </c>
      <c r="V17" s="4" t="s">
        <v>31</v>
      </c>
      <c r="W17" s="4" t="s">
        <v>32</v>
      </c>
      <c r="X17" s="4" t="s">
        <v>43</v>
      </c>
      <c r="Y17" s="4" t="s">
        <v>34</v>
      </c>
    </row>
    <row r="18" spans="1:25" ht="99" x14ac:dyDescent="0.25">
      <c r="A18" s="2">
        <v>12</v>
      </c>
      <c r="B18" s="2">
        <v>57051728</v>
      </c>
      <c r="C18" s="2" t="s">
        <v>74</v>
      </c>
      <c r="D18" s="2" t="s">
        <v>75</v>
      </c>
      <c r="E18" s="2" t="s">
        <v>24</v>
      </c>
      <c r="F18" s="19" t="s">
        <v>76</v>
      </c>
      <c r="G18" s="2" t="s">
        <v>77</v>
      </c>
      <c r="H18" s="2" t="s">
        <v>27</v>
      </c>
      <c r="I18" s="2">
        <v>1</v>
      </c>
      <c r="J18" s="20">
        <v>0</v>
      </c>
      <c r="K18" s="3">
        <f t="shared" si="0"/>
        <v>0</v>
      </c>
      <c r="L18" s="21" t="s">
        <v>28</v>
      </c>
      <c r="M18" s="21" t="s">
        <v>28</v>
      </c>
      <c r="N18" s="21" t="s">
        <v>28</v>
      </c>
      <c r="O18" s="21" t="s">
        <v>28</v>
      </c>
      <c r="P18" s="2" t="s">
        <v>78</v>
      </c>
      <c r="Q18" s="22"/>
      <c r="R18" s="22" t="s">
        <v>28</v>
      </c>
      <c r="S18" s="4" t="s">
        <v>74</v>
      </c>
      <c r="T18" s="4" t="s">
        <v>30</v>
      </c>
      <c r="U18" s="4">
        <v>12</v>
      </c>
      <c r="V18" s="4" t="s">
        <v>31</v>
      </c>
      <c r="W18" s="4" t="s">
        <v>28</v>
      </c>
      <c r="X18" s="4" t="s">
        <v>28</v>
      </c>
      <c r="Y18" s="4" t="s">
        <v>28</v>
      </c>
    </row>
    <row r="19" spans="1:25" ht="66" x14ac:dyDescent="0.25">
      <c r="A19" s="2">
        <v>13</v>
      </c>
      <c r="B19" s="2">
        <v>57051730</v>
      </c>
      <c r="C19" s="2" t="s">
        <v>79</v>
      </c>
      <c r="D19" s="2" t="s">
        <v>75</v>
      </c>
      <c r="E19" s="2" t="s">
        <v>24</v>
      </c>
      <c r="F19" s="19" t="s">
        <v>80</v>
      </c>
      <c r="G19" s="2" t="s">
        <v>81</v>
      </c>
      <c r="H19" s="2" t="s">
        <v>27</v>
      </c>
      <c r="I19" s="2">
        <v>1</v>
      </c>
      <c r="J19" s="20">
        <v>0</v>
      </c>
      <c r="K19" s="3">
        <f t="shared" si="0"/>
        <v>0</v>
      </c>
      <c r="L19" s="21" t="s">
        <v>28</v>
      </c>
      <c r="M19" s="21" t="s">
        <v>28</v>
      </c>
      <c r="N19" s="21" t="s">
        <v>28</v>
      </c>
      <c r="O19" s="21" t="s">
        <v>28</v>
      </c>
      <c r="P19" s="2" t="s">
        <v>29</v>
      </c>
      <c r="Q19" s="22"/>
      <c r="R19" s="22" t="s">
        <v>28</v>
      </c>
      <c r="S19" s="4" t="s">
        <v>79</v>
      </c>
      <c r="T19" s="4" t="s">
        <v>30</v>
      </c>
      <c r="U19" s="4">
        <v>13</v>
      </c>
      <c r="V19" s="4" t="s">
        <v>31</v>
      </c>
      <c r="W19" s="4" t="s">
        <v>32</v>
      </c>
      <c r="X19" s="4" t="s">
        <v>61</v>
      </c>
      <c r="Y19" s="4" t="s">
        <v>28</v>
      </c>
    </row>
    <row r="20" spans="1:25" ht="115.5" x14ac:dyDescent="0.25">
      <c r="A20" s="2">
        <v>14</v>
      </c>
      <c r="B20" s="2">
        <v>57051834</v>
      </c>
      <c r="C20" s="2" t="s">
        <v>82</v>
      </c>
      <c r="D20" s="2" t="s">
        <v>83</v>
      </c>
      <c r="E20" s="2" t="s">
        <v>84</v>
      </c>
      <c r="F20" s="19" t="s">
        <v>85</v>
      </c>
      <c r="G20" s="2" t="s">
        <v>86</v>
      </c>
      <c r="H20" s="2" t="s">
        <v>27</v>
      </c>
      <c r="I20" s="2">
        <v>1</v>
      </c>
      <c r="J20" s="20">
        <v>0</v>
      </c>
      <c r="K20" s="3">
        <f t="shared" si="0"/>
        <v>0</v>
      </c>
      <c r="L20" s="21" t="s">
        <v>28</v>
      </c>
      <c r="M20" s="21" t="s">
        <v>28</v>
      </c>
      <c r="N20" s="21" t="s">
        <v>28</v>
      </c>
      <c r="O20" s="21" t="s">
        <v>28</v>
      </c>
      <c r="P20" s="2" t="s">
        <v>87</v>
      </c>
      <c r="Q20" s="22"/>
      <c r="R20" s="22" t="s">
        <v>28</v>
      </c>
      <c r="S20" s="4" t="s">
        <v>82</v>
      </c>
      <c r="T20" s="4" t="s">
        <v>30</v>
      </c>
      <c r="U20" s="4">
        <v>14</v>
      </c>
      <c r="V20" s="4" t="s">
        <v>31</v>
      </c>
      <c r="W20" s="4" t="s">
        <v>32</v>
      </c>
      <c r="X20" s="4" t="s">
        <v>61</v>
      </c>
      <c r="Y20" s="4" t="s">
        <v>34</v>
      </c>
    </row>
    <row r="21" spans="1:25" ht="148.5" x14ac:dyDescent="0.25">
      <c r="A21" s="2">
        <v>15</v>
      </c>
      <c r="B21" s="2">
        <v>57061126</v>
      </c>
      <c r="C21" s="2" t="s">
        <v>38</v>
      </c>
      <c r="D21" s="2" t="s">
        <v>88</v>
      </c>
      <c r="E21" s="2" t="s">
        <v>24</v>
      </c>
      <c r="F21" s="19" t="s">
        <v>40</v>
      </c>
      <c r="G21" s="2" t="s">
        <v>41</v>
      </c>
      <c r="H21" s="2" t="s">
        <v>27</v>
      </c>
      <c r="I21" s="2">
        <v>1</v>
      </c>
      <c r="J21" s="20">
        <v>0</v>
      </c>
      <c r="K21" s="3">
        <f t="shared" si="0"/>
        <v>0</v>
      </c>
      <c r="L21" s="21" t="s">
        <v>28</v>
      </c>
      <c r="M21" s="21" t="s">
        <v>28</v>
      </c>
      <c r="N21" s="21" t="s">
        <v>28</v>
      </c>
      <c r="O21" s="21" t="s">
        <v>28</v>
      </c>
      <c r="P21" s="2" t="s">
        <v>89</v>
      </c>
      <c r="Q21" s="22"/>
      <c r="R21" s="22" t="s">
        <v>28</v>
      </c>
      <c r="S21" s="4" t="s">
        <v>38</v>
      </c>
      <c r="T21" s="4" t="s">
        <v>30</v>
      </c>
      <c r="U21" s="4">
        <v>15</v>
      </c>
      <c r="V21" s="4" t="s">
        <v>31</v>
      </c>
      <c r="W21" s="4" t="s">
        <v>32</v>
      </c>
      <c r="X21" s="4" t="s">
        <v>43</v>
      </c>
      <c r="Y21" s="4" t="s">
        <v>44</v>
      </c>
    </row>
    <row r="22" spans="1:25" ht="148.5" x14ac:dyDescent="0.25">
      <c r="A22" s="2">
        <v>16</v>
      </c>
      <c r="B22" s="2">
        <v>57061127</v>
      </c>
      <c r="C22" s="2" t="s">
        <v>38</v>
      </c>
      <c r="D22" s="2" t="s">
        <v>88</v>
      </c>
      <c r="E22" s="2" t="s">
        <v>24</v>
      </c>
      <c r="F22" s="19" t="s">
        <v>40</v>
      </c>
      <c r="G22" s="2" t="s">
        <v>41</v>
      </c>
      <c r="H22" s="2" t="s">
        <v>27</v>
      </c>
      <c r="I22" s="2">
        <v>1</v>
      </c>
      <c r="J22" s="20">
        <v>0</v>
      </c>
      <c r="K22" s="3">
        <f t="shared" si="0"/>
        <v>0</v>
      </c>
      <c r="L22" s="21" t="s">
        <v>28</v>
      </c>
      <c r="M22" s="21" t="s">
        <v>28</v>
      </c>
      <c r="N22" s="21" t="s">
        <v>28</v>
      </c>
      <c r="O22" s="21" t="s">
        <v>28</v>
      </c>
      <c r="P22" s="2" t="s">
        <v>78</v>
      </c>
      <c r="Q22" s="22"/>
      <c r="R22" s="22" t="s">
        <v>28</v>
      </c>
      <c r="S22" s="4" t="s">
        <v>38</v>
      </c>
      <c r="T22" s="4" t="s">
        <v>30</v>
      </c>
      <c r="U22" s="4">
        <v>16</v>
      </c>
      <c r="V22" s="4" t="s">
        <v>31</v>
      </c>
      <c r="W22" s="4" t="s">
        <v>32</v>
      </c>
      <c r="X22" s="4" t="s">
        <v>43</v>
      </c>
      <c r="Y22" s="4" t="s">
        <v>44</v>
      </c>
    </row>
    <row r="23" spans="1:25" ht="49.5" x14ac:dyDescent="0.25">
      <c r="A23" s="2">
        <v>17</v>
      </c>
      <c r="B23" s="2">
        <v>57048722</v>
      </c>
      <c r="C23" s="2" t="s">
        <v>90</v>
      </c>
      <c r="D23" s="2" t="s">
        <v>91</v>
      </c>
      <c r="E23" s="2" t="s">
        <v>84</v>
      </c>
      <c r="F23" s="19" t="s">
        <v>92</v>
      </c>
      <c r="G23" s="2" t="s">
        <v>28</v>
      </c>
      <c r="H23" s="2" t="s">
        <v>27</v>
      </c>
      <c r="I23" s="2">
        <v>30</v>
      </c>
      <c r="J23" s="20">
        <v>0</v>
      </c>
      <c r="K23" s="3">
        <f t="shared" si="0"/>
        <v>0</v>
      </c>
      <c r="L23" s="21" t="s">
        <v>28</v>
      </c>
      <c r="M23" s="21" t="s">
        <v>28</v>
      </c>
      <c r="N23" s="21" t="s">
        <v>28</v>
      </c>
      <c r="O23" s="21" t="s">
        <v>28</v>
      </c>
      <c r="P23" s="2" t="s">
        <v>93</v>
      </c>
      <c r="Q23" s="22"/>
      <c r="R23" s="22" t="s">
        <v>28</v>
      </c>
      <c r="S23" s="4" t="s">
        <v>90</v>
      </c>
      <c r="T23" s="4" t="s">
        <v>30</v>
      </c>
      <c r="U23" s="4">
        <v>17</v>
      </c>
      <c r="V23" s="4" t="s">
        <v>31</v>
      </c>
      <c r="W23" s="4" t="s">
        <v>32</v>
      </c>
      <c r="X23" s="4" t="s">
        <v>33</v>
      </c>
      <c r="Y23" s="4" t="s">
        <v>28</v>
      </c>
    </row>
    <row r="24" spans="1:25" ht="49.5" x14ac:dyDescent="0.25">
      <c r="A24" s="2">
        <v>18</v>
      </c>
      <c r="B24" s="2">
        <v>57050563</v>
      </c>
      <c r="C24" s="2" t="s">
        <v>90</v>
      </c>
      <c r="D24" s="2" t="s">
        <v>91</v>
      </c>
      <c r="E24" s="2" t="s">
        <v>84</v>
      </c>
      <c r="F24" s="19" t="s">
        <v>92</v>
      </c>
      <c r="G24" s="2" t="s">
        <v>28</v>
      </c>
      <c r="H24" s="2" t="s">
        <v>27</v>
      </c>
      <c r="I24" s="2">
        <v>30</v>
      </c>
      <c r="J24" s="20">
        <v>0</v>
      </c>
      <c r="K24" s="3">
        <f t="shared" si="0"/>
        <v>0</v>
      </c>
      <c r="L24" s="21" t="s">
        <v>28</v>
      </c>
      <c r="M24" s="21" t="s">
        <v>28</v>
      </c>
      <c r="N24" s="21" t="s">
        <v>28</v>
      </c>
      <c r="O24" s="21" t="s">
        <v>28</v>
      </c>
      <c r="P24" s="2" t="s">
        <v>93</v>
      </c>
      <c r="Q24" s="22"/>
      <c r="R24" s="22" t="s">
        <v>28</v>
      </c>
      <c r="S24" s="4" t="s">
        <v>90</v>
      </c>
      <c r="T24" s="4" t="s">
        <v>30</v>
      </c>
      <c r="U24" s="4">
        <v>18</v>
      </c>
      <c r="V24" s="4" t="s">
        <v>31</v>
      </c>
      <c r="W24" s="4" t="s">
        <v>32</v>
      </c>
      <c r="X24" s="4" t="s">
        <v>33</v>
      </c>
      <c r="Y24" s="4" t="s">
        <v>28</v>
      </c>
    </row>
    <row r="25" spans="1:25" ht="20.25" x14ac:dyDescent="0.3">
      <c r="A25" s="8" t="s">
        <v>94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6">
        <f>SUBTOTAL(109,K7:K24)</f>
        <v>0</v>
      </c>
      <c r="L25" s="5" t="s">
        <v>28</v>
      </c>
      <c r="M25" s="5" t="s">
        <v>28</v>
      </c>
      <c r="N25" s="5" t="s">
        <v>28</v>
      </c>
      <c r="O25" s="5" t="s">
        <v>28</v>
      </c>
      <c r="P25" s="5" t="s">
        <v>28</v>
      </c>
      <c r="Q25" s="5"/>
      <c r="R25" s="5" t="s">
        <v>28</v>
      </c>
    </row>
    <row r="27" spans="1:25" ht="18.75" x14ac:dyDescent="0.3">
      <c r="A27" s="10" t="s">
        <v>95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25" ht="16.5" x14ac:dyDescent="0.25">
      <c r="A28" s="11" t="s">
        <v>42</v>
      </c>
      <c r="B28" s="12" t="s">
        <v>28</v>
      </c>
      <c r="C28" s="12" t="s">
        <v>28</v>
      </c>
      <c r="D28" s="12" t="s">
        <v>28</v>
      </c>
      <c r="E28" s="12" t="s">
        <v>28</v>
      </c>
      <c r="F28" s="11" t="s">
        <v>96</v>
      </c>
      <c r="G28" s="12" t="s">
        <v>28</v>
      </c>
      <c r="H28" s="12" t="s">
        <v>28</v>
      </c>
      <c r="I28" s="12" t="s">
        <v>28</v>
      </c>
      <c r="J28" s="12" t="s">
        <v>28</v>
      </c>
      <c r="K28" s="12" t="s">
        <v>28</v>
      </c>
      <c r="L28" s="12" t="s">
        <v>28</v>
      </c>
      <c r="M28" s="12" t="s">
        <v>28</v>
      </c>
      <c r="N28" s="12" t="s">
        <v>28</v>
      </c>
      <c r="O28" s="12" t="s">
        <v>28</v>
      </c>
      <c r="P28" s="12" t="s">
        <v>28</v>
      </c>
      <c r="Q28" s="12"/>
      <c r="R28" s="12" t="s">
        <v>28</v>
      </c>
    </row>
    <row r="29" spans="1:25" ht="16.5" x14ac:dyDescent="0.25">
      <c r="A29" s="11" t="s">
        <v>89</v>
      </c>
      <c r="B29" s="12" t="s">
        <v>28</v>
      </c>
      <c r="C29" s="12" t="s">
        <v>28</v>
      </c>
      <c r="D29" s="12" t="s">
        <v>28</v>
      </c>
      <c r="E29" s="12" t="s">
        <v>28</v>
      </c>
      <c r="F29" s="11" t="s">
        <v>97</v>
      </c>
      <c r="G29" s="12" t="s">
        <v>28</v>
      </c>
      <c r="H29" s="12" t="s">
        <v>28</v>
      </c>
      <c r="I29" s="12" t="s">
        <v>28</v>
      </c>
      <c r="J29" s="12" t="s">
        <v>28</v>
      </c>
      <c r="K29" s="12" t="s">
        <v>28</v>
      </c>
      <c r="L29" s="12" t="s">
        <v>28</v>
      </c>
      <c r="M29" s="12" t="s">
        <v>28</v>
      </c>
      <c r="N29" s="12" t="s">
        <v>28</v>
      </c>
      <c r="O29" s="12" t="s">
        <v>28</v>
      </c>
      <c r="P29" s="12" t="s">
        <v>28</v>
      </c>
      <c r="Q29" s="12"/>
      <c r="R29" s="12" t="s">
        <v>28</v>
      </c>
    </row>
    <row r="30" spans="1:25" ht="16.5" x14ac:dyDescent="0.25">
      <c r="A30" s="11" t="s">
        <v>29</v>
      </c>
      <c r="B30" s="12" t="s">
        <v>28</v>
      </c>
      <c r="C30" s="12" t="s">
        <v>28</v>
      </c>
      <c r="D30" s="12" t="s">
        <v>28</v>
      </c>
      <c r="E30" s="12" t="s">
        <v>28</v>
      </c>
      <c r="F30" s="11" t="s">
        <v>98</v>
      </c>
      <c r="G30" s="12" t="s">
        <v>28</v>
      </c>
      <c r="H30" s="12" t="s">
        <v>28</v>
      </c>
      <c r="I30" s="12" t="s">
        <v>28</v>
      </c>
      <c r="J30" s="12" t="s">
        <v>28</v>
      </c>
      <c r="K30" s="12" t="s">
        <v>28</v>
      </c>
      <c r="L30" s="12" t="s">
        <v>28</v>
      </c>
      <c r="M30" s="12" t="s">
        <v>28</v>
      </c>
      <c r="N30" s="12" t="s">
        <v>28</v>
      </c>
      <c r="O30" s="12" t="s">
        <v>28</v>
      </c>
      <c r="P30" s="12" t="s">
        <v>28</v>
      </c>
      <c r="Q30" s="12"/>
      <c r="R30" s="12" t="s">
        <v>28</v>
      </c>
    </row>
    <row r="31" spans="1:25" ht="16.5" x14ac:dyDescent="0.25">
      <c r="A31" s="11" t="s">
        <v>78</v>
      </c>
      <c r="B31" s="12" t="s">
        <v>28</v>
      </c>
      <c r="C31" s="12" t="s">
        <v>28</v>
      </c>
      <c r="D31" s="12" t="s">
        <v>28</v>
      </c>
      <c r="E31" s="12" t="s">
        <v>28</v>
      </c>
      <c r="F31" s="11" t="s">
        <v>99</v>
      </c>
      <c r="G31" s="12" t="s">
        <v>28</v>
      </c>
      <c r="H31" s="12" t="s">
        <v>28</v>
      </c>
      <c r="I31" s="12" t="s">
        <v>28</v>
      </c>
      <c r="J31" s="12" t="s">
        <v>28</v>
      </c>
      <c r="K31" s="12" t="s">
        <v>28</v>
      </c>
      <c r="L31" s="12" t="s">
        <v>28</v>
      </c>
      <c r="M31" s="12" t="s">
        <v>28</v>
      </c>
      <c r="N31" s="12" t="s">
        <v>28</v>
      </c>
      <c r="O31" s="12" t="s">
        <v>28</v>
      </c>
      <c r="P31" s="12" t="s">
        <v>28</v>
      </c>
      <c r="Q31" s="12"/>
      <c r="R31" s="12" t="s">
        <v>28</v>
      </c>
    </row>
    <row r="32" spans="1:25" ht="16.5" x14ac:dyDescent="0.25">
      <c r="A32" s="11" t="s">
        <v>87</v>
      </c>
      <c r="B32" s="12" t="s">
        <v>28</v>
      </c>
      <c r="C32" s="12" t="s">
        <v>28</v>
      </c>
      <c r="D32" s="12" t="s">
        <v>28</v>
      </c>
      <c r="E32" s="12" t="s">
        <v>28</v>
      </c>
      <c r="F32" s="11" t="s">
        <v>100</v>
      </c>
      <c r="G32" s="12" t="s">
        <v>28</v>
      </c>
      <c r="H32" s="12" t="s">
        <v>28</v>
      </c>
      <c r="I32" s="12" t="s">
        <v>28</v>
      </c>
      <c r="J32" s="12" t="s">
        <v>28</v>
      </c>
      <c r="K32" s="12" t="s">
        <v>28</v>
      </c>
      <c r="L32" s="12" t="s">
        <v>28</v>
      </c>
      <c r="M32" s="12" t="s">
        <v>28</v>
      </c>
      <c r="N32" s="12" t="s">
        <v>28</v>
      </c>
      <c r="O32" s="12" t="s">
        <v>28</v>
      </c>
      <c r="P32" s="12" t="s">
        <v>28</v>
      </c>
      <c r="Q32" s="12"/>
      <c r="R32" s="12" t="s">
        <v>28</v>
      </c>
    </row>
    <row r="33" spans="1:18" ht="16.5" x14ac:dyDescent="0.25">
      <c r="A33" s="11" t="s">
        <v>50</v>
      </c>
      <c r="B33" s="12" t="s">
        <v>28</v>
      </c>
      <c r="C33" s="12" t="s">
        <v>28</v>
      </c>
      <c r="D33" s="12" t="s">
        <v>28</v>
      </c>
      <c r="E33" s="12" t="s">
        <v>28</v>
      </c>
      <c r="F33" s="11" t="s">
        <v>101</v>
      </c>
      <c r="G33" s="12" t="s">
        <v>28</v>
      </c>
      <c r="H33" s="12" t="s">
        <v>28</v>
      </c>
      <c r="I33" s="12" t="s">
        <v>28</v>
      </c>
      <c r="J33" s="12" t="s">
        <v>28</v>
      </c>
      <c r="K33" s="12" t="s">
        <v>28</v>
      </c>
      <c r="L33" s="12" t="s">
        <v>28</v>
      </c>
      <c r="M33" s="12" t="s">
        <v>28</v>
      </c>
      <c r="N33" s="12" t="s">
        <v>28</v>
      </c>
      <c r="O33" s="12" t="s">
        <v>28</v>
      </c>
      <c r="P33" s="12" t="s">
        <v>28</v>
      </c>
      <c r="Q33" s="12"/>
      <c r="R33" s="12" t="s">
        <v>28</v>
      </c>
    </row>
    <row r="34" spans="1:18" ht="16.5" x14ac:dyDescent="0.25">
      <c r="A34" s="11" t="s">
        <v>69</v>
      </c>
      <c r="B34" s="12" t="s">
        <v>28</v>
      </c>
      <c r="C34" s="12" t="s">
        <v>28</v>
      </c>
      <c r="D34" s="12" t="s">
        <v>28</v>
      </c>
      <c r="E34" s="12" t="s">
        <v>28</v>
      </c>
      <c r="F34" s="11" t="s">
        <v>102</v>
      </c>
      <c r="G34" s="12" t="s">
        <v>28</v>
      </c>
      <c r="H34" s="12" t="s">
        <v>28</v>
      </c>
      <c r="I34" s="12" t="s">
        <v>28</v>
      </c>
      <c r="J34" s="12" t="s">
        <v>28</v>
      </c>
      <c r="K34" s="12" t="s">
        <v>28</v>
      </c>
      <c r="L34" s="12" t="s">
        <v>28</v>
      </c>
      <c r="M34" s="12" t="s">
        <v>28</v>
      </c>
      <c r="N34" s="12" t="s">
        <v>28</v>
      </c>
      <c r="O34" s="12" t="s">
        <v>28</v>
      </c>
      <c r="P34" s="12" t="s">
        <v>28</v>
      </c>
      <c r="Q34" s="12"/>
      <c r="R34" s="12" t="s">
        <v>28</v>
      </c>
    </row>
    <row r="35" spans="1:18" ht="16.5" x14ac:dyDescent="0.25">
      <c r="A35" s="11" t="s">
        <v>93</v>
      </c>
      <c r="B35" s="12" t="s">
        <v>28</v>
      </c>
      <c r="C35" s="12" t="s">
        <v>28</v>
      </c>
      <c r="D35" s="12" t="s">
        <v>28</v>
      </c>
      <c r="E35" s="12" t="s">
        <v>28</v>
      </c>
      <c r="F35" s="11" t="s">
        <v>103</v>
      </c>
      <c r="G35" s="12" t="s">
        <v>28</v>
      </c>
      <c r="H35" s="12" t="s">
        <v>28</v>
      </c>
      <c r="I35" s="12" t="s">
        <v>28</v>
      </c>
      <c r="J35" s="12" t="s">
        <v>28</v>
      </c>
      <c r="K35" s="12" t="s">
        <v>28</v>
      </c>
      <c r="L35" s="12" t="s">
        <v>28</v>
      </c>
      <c r="M35" s="12" t="s">
        <v>28</v>
      </c>
      <c r="N35" s="12" t="s">
        <v>28</v>
      </c>
      <c r="O35" s="12" t="s">
        <v>28</v>
      </c>
      <c r="P35" s="12" t="s">
        <v>28</v>
      </c>
      <c r="Q35" s="12"/>
      <c r="R35" s="12" t="s">
        <v>28</v>
      </c>
    </row>
    <row r="36" spans="1:18" s="24" customFormat="1" ht="30.75" customHeight="1" x14ac:dyDescent="0.3">
      <c r="A36" s="30" t="s">
        <v>104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24" customFormat="1" ht="25.5" customHeight="1" x14ac:dyDescent="0.3">
      <c r="A37" s="30" t="s">
        <v>105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s="24" customFormat="1" ht="45" customHeight="1" x14ac:dyDescent="0.2">
      <c r="A38" s="31" t="s">
        <v>631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s="24" customFormat="1" ht="20.25" x14ac:dyDescent="0.3">
      <c r="A39" s="30" t="s">
        <v>106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s="24" customFormat="1" ht="45" customHeight="1" x14ac:dyDescent="0.2">
      <c r="A40" s="31" t="s">
        <v>107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24" customFormat="1" x14ac:dyDescent="0.2">
      <c r="F41" s="25"/>
    </row>
    <row r="42" spans="1:18" s="24" customFormat="1" ht="21" thickBot="1" x14ac:dyDescent="0.35">
      <c r="A42" s="32" t="s">
        <v>28</v>
      </c>
      <c r="B42" s="33" t="s">
        <v>28</v>
      </c>
      <c r="C42" s="33" t="s">
        <v>28</v>
      </c>
      <c r="D42" s="33" t="s">
        <v>28</v>
      </c>
      <c r="E42" s="33" t="s">
        <v>28</v>
      </c>
      <c r="F42" s="33" t="s">
        <v>28</v>
      </c>
      <c r="G42" s="33" t="s">
        <v>28</v>
      </c>
      <c r="L42" s="32" t="s">
        <v>28</v>
      </c>
      <c r="M42" s="33" t="s">
        <v>28</v>
      </c>
      <c r="N42" s="33" t="s">
        <v>28</v>
      </c>
      <c r="O42" s="33" t="s">
        <v>28</v>
      </c>
      <c r="P42" s="33" t="s">
        <v>28</v>
      </c>
      <c r="Q42" s="33"/>
      <c r="R42" s="33" t="s">
        <v>28</v>
      </c>
    </row>
    <row r="43" spans="1:18" s="24" customFormat="1" ht="21" thickTop="1" x14ac:dyDescent="0.3">
      <c r="A43" s="28" t="s">
        <v>108</v>
      </c>
      <c r="B43" s="34" t="s">
        <v>28</v>
      </c>
      <c r="C43" s="34" t="s">
        <v>28</v>
      </c>
      <c r="D43" s="34" t="s">
        <v>28</v>
      </c>
      <c r="E43" s="34" t="s">
        <v>28</v>
      </c>
      <c r="F43" s="34" t="s">
        <v>28</v>
      </c>
      <c r="G43" s="34" t="s">
        <v>28</v>
      </c>
      <c r="L43" s="28" t="s">
        <v>109</v>
      </c>
      <c r="M43" s="34" t="s">
        <v>28</v>
      </c>
      <c r="N43" s="34" t="s">
        <v>28</v>
      </c>
      <c r="O43" s="34" t="s">
        <v>28</v>
      </c>
      <c r="P43" s="34" t="s">
        <v>28</v>
      </c>
      <c r="Q43" s="34"/>
      <c r="R43" s="34" t="s">
        <v>28</v>
      </c>
    </row>
    <row r="44" spans="1:18" s="24" customFormat="1" x14ac:dyDescent="0.2">
      <c r="F44" s="25"/>
    </row>
    <row r="45" spans="1:18" s="24" customFormat="1" ht="21" thickBot="1" x14ac:dyDescent="0.35">
      <c r="A45" s="35" t="s">
        <v>28</v>
      </c>
      <c r="B45" s="35" t="s">
        <v>28</v>
      </c>
      <c r="C45" s="35" t="s">
        <v>28</v>
      </c>
      <c r="D45" s="35" t="s">
        <v>28</v>
      </c>
      <c r="E45" s="35" t="s">
        <v>28</v>
      </c>
      <c r="F45" s="36" t="s">
        <v>28</v>
      </c>
      <c r="G45" s="35" t="s">
        <v>28</v>
      </c>
      <c r="L45" s="32" t="s">
        <v>28</v>
      </c>
      <c r="M45" s="33" t="s">
        <v>28</v>
      </c>
      <c r="N45" s="33" t="s">
        <v>28</v>
      </c>
      <c r="O45" s="33" t="s">
        <v>28</v>
      </c>
      <c r="P45" s="33" t="s">
        <v>28</v>
      </c>
      <c r="Q45" s="33"/>
      <c r="R45" s="33" t="s">
        <v>28</v>
      </c>
    </row>
    <row r="46" spans="1:18" s="24" customFormat="1" ht="21" thickTop="1" x14ac:dyDescent="0.3">
      <c r="A46" s="37" t="s">
        <v>28</v>
      </c>
      <c r="B46" s="35" t="s">
        <v>28</v>
      </c>
      <c r="C46" s="35" t="s">
        <v>28</v>
      </c>
      <c r="D46" s="35" t="s">
        <v>28</v>
      </c>
      <c r="E46" s="35" t="s">
        <v>28</v>
      </c>
      <c r="F46" s="36" t="s">
        <v>28</v>
      </c>
      <c r="G46" s="35" t="s">
        <v>28</v>
      </c>
      <c r="L46" s="28" t="s">
        <v>110</v>
      </c>
      <c r="M46" s="34" t="s">
        <v>28</v>
      </c>
      <c r="N46" s="34" t="s">
        <v>28</v>
      </c>
      <c r="O46" s="34" t="s">
        <v>28</v>
      </c>
      <c r="P46" s="34" t="s">
        <v>28</v>
      </c>
      <c r="Q46" s="34"/>
      <c r="R46" s="34" t="s">
        <v>28</v>
      </c>
    </row>
    <row r="47" spans="1:18" s="24" customFormat="1" x14ac:dyDescent="0.2">
      <c r="F47" s="25"/>
    </row>
    <row r="48" spans="1:18" s="24" customFormat="1" ht="18.75" x14ac:dyDescent="0.3">
      <c r="B48" s="38" t="s">
        <v>111</v>
      </c>
      <c r="C48" s="15"/>
      <c r="D48" s="15"/>
      <c r="F48" s="25"/>
    </row>
    <row r="49" spans="1:15" s="24" customFormat="1" x14ac:dyDescent="0.2">
      <c r="F49" s="25"/>
    </row>
    <row r="50" spans="1:15" s="24" customFormat="1" x14ac:dyDescent="0.2">
      <c r="F50" s="25"/>
    </row>
    <row r="51" spans="1:15" s="24" customFormat="1" ht="30" customHeight="1" x14ac:dyDescent="0.2">
      <c r="A51" s="14" t="s">
        <v>112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s="24" customFormat="1" ht="35.25" customHeight="1" x14ac:dyDescent="0.2">
      <c r="A52" s="16" t="s">
        <v>630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s="24" customFormat="1" x14ac:dyDescent="0.2">
      <c r="F53" s="25"/>
    </row>
    <row r="54" spans="1:15" s="24" customFormat="1" x14ac:dyDescent="0.2">
      <c r="F54" s="25"/>
    </row>
    <row r="55" spans="1:15" s="24" customFormat="1" x14ac:dyDescent="0.2">
      <c r="F55" s="25"/>
    </row>
    <row r="56" spans="1:15" s="24" customFormat="1" x14ac:dyDescent="0.2">
      <c r="F56" s="25"/>
    </row>
    <row r="57" spans="1:15" s="24" customFormat="1" x14ac:dyDescent="0.2">
      <c r="F57" s="25"/>
    </row>
    <row r="58" spans="1:15" s="24" customFormat="1" x14ac:dyDescent="0.2">
      <c r="F58" s="25"/>
    </row>
    <row r="59" spans="1:15" s="24" customFormat="1" x14ac:dyDescent="0.2">
      <c r="F59" s="25"/>
    </row>
    <row r="60" spans="1:15" s="24" customFormat="1" x14ac:dyDescent="0.2">
      <c r="F60" s="25"/>
    </row>
  </sheetData>
  <sheetProtection password="C579" sheet="1" objects="1" scenarios="1" formatCells="0" formatColumns="0" formatRows="0" sort="0" autoFilter="0" pivotTables="0"/>
  <autoFilter ref="A6:Z24"/>
  <mergeCells count="38">
    <mergeCell ref="A51:O51"/>
    <mergeCell ref="A52:O52"/>
    <mergeCell ref="L46:R46"/>
    <mergeCell ref="B48:D48"/>
    <mergeCell ref="A42:G42"/>
    <mergeCell ref="L42:R42"/>
    <mergeCell ref="A43:G43"/>
    <mergeCell ref="L43:R43"/>
    <mergeCell ref="L45:R45"/>
    <mergeCell ref="A36:R36"/>
    <mergeCell ref="A37:R37"/>
    <mergeCell ref="A38:R38"/>
    <mergeCell ref="A39:R39"/>
    <mergeCell ref="A40:R40"/>
    <mergeCell ref="A33:E33"/>
    <mergeCell ref="F33:R33"/>
    <mergeCell ref="A34:E34"/>
    <mergeCell ref="F34:R34"/>
    <mergeCell ref="A35:E35"/>
    <mergeCell ref="F35:R35"/>
    <mergeCell ref="A30:E30"/>
    <mergeCell ref="F30:R30"/>
    <mergeCell ref="A31:E31"/>
    <mergeCell ref="F31:R31"/>
    <mergeCell ref="A32:E32"/>
    <mergeCell ref="F32:R32"/>
    <mergeCell ref="A25:J25"/>
    <mergeCell ref="A27:R27"/>
    <mergeCell ref="A28:E28"/>
    <mergeCell ref="F28:R28"/>
    <mergeCell ref="A29:E29"/>
    <mergeCell ref="F29:R29"/>
    <mergeCell ref="A1:D1"/>
    <mergeCell ref="A2:R2"/>
    <mergeCell ref="A3:R3"/>
    <mergeCell ref="A4:R4"/>
    <mergeCell ref="A5:N5"/>
    <mergeCell ref="O5:R5"/>
  </mergeCells>
  <conditionalFormatting sqref="J7:K2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4">
      <formula1>Country</formula1>
    </dataValidation>
    <dataValidation type="list" allowBlank="1" showErrorMessage="1" errorTitle="Неверный код валюты" error="Выберите из списка!" sqref="L7:L24">
      <formula1>Currency</formula1>
    </dataValidation>
    <dataValidation type="list" allowBlank="1" showErrorMessage="1" errorTitle="Неверная единицы измерения" error="Выберите из списка!" sqref="H7:H2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27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611</v>
      </c>
    </row>
    <row r="15" spans="1:11" x14ac:dyDescent="0.2">
      <c r="F15" t="s">
        <v>149</v>
      </c>
      <c r="G15" t="s">
        <v>150</v>
      </c>
      <c r="K15" t="s">
        <v>612</v>
      </c>
    </row>
    <row r="16" spans="1:11" x14ac:dyDescent="0.2">
      <c r="F16" t="s">
        <v>151</v>
      </c>
      <c r="G16" t="s">
        <v>152</v>
      </c>
      <c r="K16" t="s">
        <v>613</v>
      </c>
    </row>
    <row r="17" spans="6:11" x14ac:dyDescent="0.2">
      <c r="F17" t="s">
        <v>153</v>
      </c>
      <c r="G17" t="s">
        <v>154</v>
      </c>
      <c r="K17" t="s">
        <v>614</v>
      </c>
    </row>
    <row r="18" spans="6:11" x14ac:dyDescent="0.2">
      <c r="F18" t="s">
        <v>155</v>
      </c>
      <c r="G18" t="s">
        <v>156</v>
      </c>
      <c r="K18" t="s">
        <v>615</v>
      </c>
    </row>
    <row r="19" spans="6:11" x14ac:dyDescent="0.2">
      <c r="F19" t="s">
        <v>157</v>
      </c>
      <c r="G19" t="s">
        <v>158</v>
      </c>
      <c r="K19" t="s">
        <v>616</v>
      </c>
    </row>
    <row r="20" spans="6:11" x14ac:dyDescent="0.2">
      <c r="F20" t="s">
        <v>159</v>
      </c>
      <c r="G20" t="s">
        <v>160</v>
      </c>
      <c r="K20" t="s">
        <v>617</v>
      </c>
    </row>
    <row r="21" spans="6:11" x14ac:dyDescent="0.2">
      <c r="F21" t="s">
        <v>161</v>
      </c>
      <c r="G21" t="s">
        <v>162</v>
      </c>
      <c r="K21" t="s">
        <v>618</v>
      </c>
    </row>
    <row r="22" spans="6:11" x14ac:dyDescent="0.2">
      <c r="F22" t="s">
        <v>163</v>
      </c>
      <c r="G22" t="s">
        <v>164</v>
      </c>
      <c r="K22" t="s">
        <v>619</v>
      </c>
    </row>
    <row r="23" spans="6:11" x14ac:dyDescent="0.2">
      <c r="F23" t="s">
        <v>165</v>
      </c>
      <c r="G23" t="s">
        <v>166</v>
      </c>
      <c r="K23" t="s">
        <v>620</v>
      </c>
    </row>
    <row r="24" spans="6:11" x14ac:dyDescent="0.2">
      <c r="F24" t="s">
        <v>167</v>
      </c>
      <c r="G24" t="s">
        <v>168</v>
      </c>
      <c r="K24" t="s">
        <v>621</v>
      </c>
    </row>
    <row r="25" spans="6:11" x14ac:dyDescent="0.2">
      <c r="F25" t="s">
        <v>169</v>
      </c>
      <c r="G25" t="s">
        <v>170</v>
      </c>
      <c r="K25" t="s">
        <v>622</v>
      </c>
    </row>
    <row r="26" spans="6:11" x14ac:dyDescent="0.2">
      <c r="F26" t="s">
        <v>171</v>
      </c>
      <c r="G26" t="s">
        <v>172</v>
      </c>
      <c r="K26" t="s">
        <v>623</v>
      </c>
    </row>
    <row r="27" spans="6:11" x14ac:dyDescent="0.2">
      <c r="F27" t="s">
        <v>173</v>
      </c>
      <c r="G27" t="s">
        <v>174</v>
      </c>
      <c r="K27" t="s">
        <v>624</v>
      </c>
    </row>
    <row r="28" spans="6:11" x14ac:dyDescent="0.2">
      <c r="F28" t="s">
        <v>175</v>
      </c>
      <c r="G28" t="s">
        <v>176</v>
      </c>
      <c r="K28" t="s">
        <v>625</v>
      </c>
    </row>
    <row r="29" spans="6:11" x14ac:dyDescent="0.2">
      <c r="F29" t="s">
        <v>177</v>
      </c>
      <c r="G29" t="s">
        <v>178</v>
      </c>
      <c r="K29" t="s">
        <v>626</v>
      </c>
    </row>
    <row r="30" spans="6:11" x14ac:dyDescent="0.2">
      <c r="F30" t="s">
        <v>179</v>
      </c>
      <c r="G30" t="s">
        <v>180</v>
      </c>
      <c r="K30" t="s">
        <v>627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230159-8EE2-479B-BA26-B4BF4479F0D4}"/>
</file>

<file path=customXml/itemProps2.xml><?xml version="1.0" encoding="utf-8"?>
<ds:datastoreItem xmlns:ds="http://schemas.openxmlformats.org/officeDocument/2006/customXml" ds:itemID="{4FA55102-F58E-44A0-8695-6F56794F9A1C}"/>
</file>

<file path=customXml/itemProps3.xml><?xml version="1.0" encoding="utf-8"?>
<ds:datastoreItem xmlns:ds="http://schemas.openxmlformats.org/officeDocument/2006/customXml" ds:itemID="{0F9FB924-0C9D-410C-BC66-5C5CDB32C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2024-08-30T13:36:31Z</dcterms:created>
  <dcterms:modified xsi:type="dcterms:W3CDTF">2024-08-30T13:48:52Z</dcterms:modified>
</cp:coreProperties>
</file>